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d.braun\AppData\Roaming\LCS Computer Service GmbH\Winyard\DMS\checked_out\a2d4dc4c297e47749b02c1069e9968f3\"/>
    </mc:Choice>
  </mc:AlternateContent>
  <xr:revisionPtr revIDLastSave="0" documentId="8_{5BEAE29F-771E-4746-A45B-35C8DB12C25D}" xr6:coauthVersionLast="47" xr6:coauthVersionMax="47" xr10:uidLastSave="{00000000-0000-0000-0000-000000000000}"/>
  <bookViews>
    <workbookView xWindow="-120" yWindow="-120" windowWidth="29040" windowHeight="15720" xr2:uid="{9380A3E1-FB6F-4AC5-81BD-1C37F6E591E5}"/>
  </bookViews>
  <sheets>
    <sheet name="Preisblat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9" i="1" l="1"/>
  <c r="F20" i="1"/>
  <c r="F21" i="1"/>
  <c r="F18" i="1"/>
  <c r="F13" i="1"/>
  <c r="F14" i="1"/>
  <c r="F15" i="1"/>
  <c r="F12" i="1"/>
  <c r="G12" i="1" l="1"/>
  <c r="G18" i="1"/>
  <c r="G23" i="1"/>
  <c r="G17" i="1"/>
  <c r="G13" i="1"/>
  <c r="G14" i="1"/>
  <c r="G15" i="1"/>
  <c r="G11" i="1"/>
  <c r="G19" i="1" l="1"/>
  <c r="G21" i="1" l="1"/>
  <c r="G20" i="1"/>
  <c r="G25" i="1" l="1"/>
  <c r="G26" i="1" s="1"/>
  <c r="G27" i="1" s="1"/>
  <c r="G28" i="1" s="1"/>
  <c r="G29" i="1" s="1"/>
</calcChain>
</file>

<file path=xl/sharedStrings.xml><?xml version="1.0" encoding="utf-8"?>
<sst xmlns="http://schemas.openxmlformats.org/spreadsheetml/2006/main" count="54" uniqueCount="41">
  <si>
    <t>Vergabeverfahren</t>
  </si>
  <si>
    <t>Rahmenvereinbarung über die Beschaffung und Lieferung von PSA für die Brandbekämpfung</t>
  </si>
  <si>
    <t>Preisblatt</t>
  </si>
  <si>
    <t>lfd. Nr.</t>
  </si>
  <si>
    <t>Überjacke</t>
  </si>
  <si>
    <t>1a</t>
  </si>
  <si>
    <t>1b</t>
  </si>
  <si>
    <t>1c</t>
  </si>
  <si>
    <t>1d</t>
  </si>
  <si>
    <t>Überhose</t>
  </si>
  <si>
    <t>2a</t>
  </si>
  <si>
    <t>2b</t>
  </si>
  <si>
    <t>2c</t>
  </si>
  <si>
    <t>2d</t>
  </si>
  <si>
    <t>Rückhaltesystem</t>
  </si>
  <si>
    <t>Zuschlag auf den Einzelpreis 
auf Kurz- bzw. Kleingrößen (Bedarfsposition)</t>
  </si>
  <si>
    <t>Zuschlag auf den Einzelpreis 
auf weitere Sondergrößen (Bedarfsposition)</t>
  </si>
  <si>
    <t>Bezeichnung des Gegenstandes 
bzw. der Leistung</t>
  </si>
  <si>
    <t>Zuschlag auf den Einzelpreis 
auf XXL-Größen 
(Bedarfsposition)</t>
  </si>
  <si>
    <t>Zuschlag auf den Einzelpreis 
auf 3XL-Größen 
(Bedarfsposition)</t>
  </si>
  <si>
    <t>Zuschlag auf den Einzelpreis 
auf weitere Sondergrößen 
(Bedarfsposition)</t>
  </si>
  <si>
    <t>Einzelpreis 
in EUR/ netto</t>
  </si>
  <si>
    <t>Gesamtpreis 
in EUR/ netto</t>
  </si>
  <si>
    <t>Gesamtpreis netto</t>
  </si>
  <si>
    <t>Zwischensumme</t>
  </si>
  <si>
    <t>Gesamtpreis brutto</t>
  </si>
  <si>
    <t>Ich unterliege dem Reverse-Charge-Verfahren.</t>
  </si>
  <si>
    <t>abzüglich Nachlass ohne Bedingungen in %</t>
  </si>
  <si>
    <t>Position 1 Überjacke, Position 2 Überhose und Position 3 Rückhaltesystem 
Die Rahmenobergrenze ist auf je 315 Stück Überjacken und Überhosen sowie 130 kompatible Rückhaltesysteme begrenzt.</t>
  </si>
  <si>
    <t>Einheit</t>
  </si>
  <si>
    <t>Stück</t>
  </si>
  <si>
    <r>
      <t>Stück*</t>
    </r>
    <r>
      <rPr>
        <vertAlign val="superscript"/>
        <sz val="11"/>
        <color theme="1"/>
        <rFont val="Arial"/>
        <family val="2"/>
      </rPr>
      <t>1</t>
    </r>
  </si>
  <si>
    <t xml:space="preserve">Menge </t>
  </si>
  <si>
    <t>Aufschlag 
pro Stück in %</t>
  </si>
  <si>
    <r>
      <t xml:space="preserve">Bitte füllen Sie das nachfolgende Preisblatt vollständig aus, insbesondere die Markierungen in </t>
    </r>
    <r>
      <rPr>
        <sz val="10"/>
        <rFont val="Arial"/>
        <family val="2"/>
      </rPr>
      <t>hellgrün, wenn zutreffend</t>
    </r>
    <r>
      <rPr>
        <sz val="10"/>
        <color theme="1"/>
        <rFont val="Arial"/>
        <family val="2"/>
      </rPr>
      <t>. Die angebotenen Preise umfassen alle Kosten gemäß Leistungsbeschreibung einschließlich aller ggf. anfallenden Nebenkosten (z.B. Leistungen Dritter, etc.).</t>
    </r>
  </si>
  <si>
    <t>Datum, Textform Bieter</t>
  </si>
  <si>
    <r>
      <t>zzgl. Ust. in %*</t>
    </r>
    <r>
      <rPr>
        <vertAlign val="superscript"/>
        <sz val="11"/>
        <color theme="1"/>
        <rFont val="Arial"/>
        <family val="2"/>
      </rPr>
      <t>2</t>
    </r>
  </si>
  <si>
    <t>Hauptangebot-Nr:</t>
  </si>
  <si>
    <t>Angabe in %</t>
  </si>
  <si>
    <r>
      <t xml:space="preserve">*1 </t>
    </r>
    <r>
      <rPr>
        <vertAlign val="superscript"/>
        <sz val="12"/>
        <color theme="1"/>
        <rFont val="Arial"/>
        <family val="2"/>
      </rPr>
      <t xml:space="preserve">Bedarfspositionen: Die Abnahmemenge der Positionen 1a bis 1d sowie 2a bis 2d richten sich danach, ab welchen vom Bieter zu liefernden Größen ein Übergrößenzuschlag anfällt. Der Auftraggeber geht von variierenden Stückzahlen je Bieter aus. Die fiktive Menge von 15, 10, 5 bzw. 3 Stück dient lediglich der besseren Vergleichbarkeit der Preise und kann im Fall eines Abrufs variieren. Eine Mindestabnahmemenge besteht nicht. </t>
    </r>
  </si>
  <si>
    <r>
      <rPr>
        <b/>
        <vertAlign val="superscript"/>
        <sz val="12"/>
        <color theme="1"/>
        <rFont val="Arial"/>
        <family val="2"/>
      </rPr>
      <t>*2</t>
    </r>
    <r>
      <rPr>
        <vertAlign val="superscript"/>
        <sz val="12"/>
        <color theme="1"/>
        <rFont val="Arial"/>
        <family val="2"/>
      </rPr>
      <t xml:space="preserve"> Als Bewertungspreis wird der Nettopreis zzgl. der zum Zeitpunkt der Leistungserbringung zu zahlenden Umsatzsteuer herangezogen, es sei denn, 
es besteht eine Befreiung von der Steuerschuld (z.B. nach § 4 UStG oder § 19 UStG). Im Fall des Reverse-Charge-Verfahrens (gemäß § 13 UStG) wird die vom AG zu entrichtende Umsatzsteuer bei der Ermittlung des Bewertungspreises herangezogen.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</si>
</sst>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rial"/>
      <family val="2"/>
    </font>
    <font>
      <b/>
      <sz val="11"/>
      <color theme="1"/>
      <name val="Arial"/>
      <family val="2"/>
    </font>
    <font>
      <sz val="10"/>
      <color theme="1"/>
      <name val="Arial"/>
      <family val="2"/>
    </font>
    <font>
      <b/>
      <u/>
      <vertAlign val="superscript"/>
      <sz val="12"/>
      <color theme="1"/>
      <name val="Arial"/>
      <family val="2"/>
    </font>
    <font>
      <vertAlign val="superscript"/>
      <sz val="12"/>
      <color theme="1"/>
      <name val="Arial"/>
      <family val="2"/>
    </font>
    <font>
      <vertAlign val="superscript"/>
      <sz val="11"/>
      <color theme="1"/>
      <name val="Arial"/>
      <family val="2"/>
    </font>
    <font>
      <b/>
      <sz val="14"/>
      <color theme="1"/>
      <name val="Arial"/>
      <family val="2"/>
    </font>
    <font>
      <sz val="11"/>
      <color theme="3" tint="0.249977111117893"/>
      <name val="Arial"/>
      <family val="2"/>
    </font>
    <font>
      <sz val="10"/>
      <name val="Arial"/>
      <family val="2"/>
    </font>
    <font>
      <b/>
      <vertAlign val="superscript"/>
      <sz val="12"/>
      <color theme="1"/>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00B05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56">
    <xf numFmtId="0" fontId="0" fillId="0" borderId="0" xfId="0"/>
    <xf numFmtId="0" fontId="1" fillId="0" borderId="0" xfId="0" applyFont="1" applyProtection="1"/>
    <xf numFmtId="0" fontId="0" fillId="0" borderId="0" xfId="0" applyProtection="1"/>
    <xf numFmtId="0" fontId="0" fillId="0" borderId="0" xfId="0" applyFont="1" applyProtection="1"/>
    <xf numFmtId="0" fontId="6" fillId="0" borderId="0" xfId="0" applyFont="1" applyProtection="1"/>
    <xf numFmtId="0" fontId="0" fillId="0" borderId="0" xfId="0" applyFill="1" applyBorder="1" applyProtection="1"/>
    <xf numFmtId="0" fontId="0" fillId="0" borderId="1" xfId="0" applyBorder="1" applyProtection="1"/>
    <xf numFmtId="0" fontId="2" fillId="0" borderId="0" xfId="0" applyFont="1" applyAlignment="1" applyProtection="1">
      <alignment horizontal="justify" vertical="center"/>
    </xf>
    <xf numFmtId="0" fontId="2" fillId="0" borderId="0" xfId="0" applyFont="1" applyProtection="1"/>
    <xf numFmtId="0" fontId="1" fillId="0" borderId="1" xfId="0" applyFont="1" applyBorder="1" applyAlignment="1" applyProtection="1">
      <alignment horizontal="center" vertical="top"/>
    </xf>
    <xf numFmtId="0" fontId="1" fillId="0" borderId="1" xfId="0" applyFont="1" applyBorder="1" applyAlignment="1" applyProtection="1">
      <alignment vertical="top" wrapText="1"/>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top" wrapText="1"/>
    </xf>
    <xf numFmtId="0" fontId="0" fillId="0" borderId="0" xfId="0" applyAlignment="1" applyProtection="1">
      <alignment vertical="top"/>
    </xf>
    <xf numFmtId="0" fontId="1" fillId="0" borderId="1" xfId="0" applyFont="1" applyBorder="1" applyAlignment="1" applyProtection="1">
      <alignment horizontal="center"/>
    </xf>
    <xf numFmtId="0" fontId="7" fillId="0" borderId="1" xfId="0" applyFont="1" applyBorder="1" applyProtection="1"/>
    <xf numFmtId="0" fontId="0" fillId="0" borderId="1" xfId="0" applyBorder="1" applyAlignment="1" applyProtection="1">
      <alignment horizontal="center" vertical="center"/>
    </xf>
    <xf numFmtId="0" fontId="0" fillId="2" borderId="1" xfId="0" applyFill="1" applyBorder="1" applyProtection="1"/>
    <xf numFmtId="4" fontId="0" fillId="0" borderId="1" xfId="0" applyNumberFormat="1" applyFill="1" applyBorder="1" applyProtection="1"/>
    <xf numFmtId="0" fontId="1" fillId="0" borderId="1" xfId="0" applyFont="1" applyBorder="1" applyAlignment="1" applyProtection="1">
      <alignment horizontal="center" vertical="center"/>
    </xf>
    <xf numFmtId="0" fontId="2" fillId="0" borderId="1" xfId="0" applyFont="1" applyBorder="1" applyAlignment="1" applyProtection="1">
      <alignment wrapText="1"/>
    </xf>
    <xf numFmtId="4" fontId="0" fillId="0" borderId="1" xfId="0" applyNumberFormat="1" applyBorder="1" applyAlignment="1" applyProtection="1">
      <alignment horizontal="right" vertical="center"/>
    </xf>
    <xf numFmtId="4" fontId="0" fillId="0" borderId="1" xfId="0" applyNumberFormat="1" applyFill="1" applyBorder="1" applyAlignment="1" applyProtection="1">
      <alignment horizontal="right" vertical="center"/>
    </xf>
    <xf numFmtId="0" fontId="2" fillId="0" borderId="1" xfId="0" applyFont="1" applyBorder="1" applyAlignment="1" applyProtection="1">
      <alignment vertical="top" wrapText="1"/>
    </xf>
    <xf numFmtId="0" fontId="0" fillId="0" borderId="1" xfId="0" applyBorder="1" applyAlignment="1" applyProtection="1">
      <alignment horizontal="center"/>
    </xf>
    <xf numFmtId="4" fontId="0" fillId="0" borderId="1" xfId="0" applyNumberFormat="1" applyBorder="1" applyProtection="1"/>
    <xf numFmtId="0" fontId="0" fillId="0" borderId="6" xfId="0" applyBorder="1" applyProtection="1"/>
    <xf numFmtId="4" fontId="0" fillId="5" borderId="1" xfId="0" applyNumberFormat="1" applyFill="1" applyBorder="1" applyProtection="1"/>
    <xf numFmtId="0" fontId="0" fillId="4" borderId="1" xfId="0" applyFill="1" applyBorder="1" applyProtection="1">
      <protection locked="0"/>
    </xf>
    <xf numFmtId="4" fontId="0" fillId="4" borderId="1" xfId="0" applyNumberFormat="1" applyFill="1" applyBorder="1" applyProtection="1">
      <protection locked="0"/>
    </xf>
    <xf numFmtId="9" fontId="0" fillId="4" borderId="1" xfId="0" applyNumberFormat="1" applyFill="1" applyBorder="1" applyAlignment="1" applyProtection="1">
      <alignment horizontal="center" vertical="center"/>
      <protection locked="0"/>
    </xf>
    <xf numFmtId="4" fontId="0" fillId="4" borderId="1" xfId="0" applyNumberFormat="1" applyFill="1" applyBorder="1" applyAlignment="1" applyProtection="1">
      <alignment horizontal="right" vertical="center"/>
      <protection locked="0"/>
    </xf>
    <xf numFmtId="0" fontId="0" fillId="4" borderId="1" xfId="0" applyFill="1" applyBorder="1" applyAlignment="1" applyProtection="1">
      <alignment horizontal="center"/>
      <protection locked="0"/>
    </xf>
    <xf numFmtId="0" fontId="0" fillId="0" borderId="0" xfId="0" applyFill="1" applyBorder="1" applyAlignment="1" applyProtection="1">
      <alignment horizontal="right"/>
    </xf>
    <xf numFmtId="0" fontId="4" fillId="0" borderId="0" xfId="0" applyFont="1" applyAlignment="1" applyProtection="1">
      <alignment horizontal="left" vertical="top" wrapText="1"/>
    </xf>
    <xf numFmtId="0" fontId="4" fillId="0" borderId="0" xfId="0" applyFont="1" applyAlignment="1" applyProtection="1">
      <alignment horizontal="left" vertical="top"/>
    </xf>
    <xf numFmtId="0" fontId="0" fillId="0" borderId="3" xfId="0" applyBorder="1" applyAlignment="1" applyProtection="1">
      <alignment horizontal="right"/>
    </xf>
    <xf numFmtId="0" fontId="0" fillId="0" borderId="4" xfId="0" applyBorder="1" applyAlignment="1" applyProtection="1">
      <alignment horizontal="right"/>
    </xf>
    <xf numFmtId="0" fontId="0" fillId="5" borderId="2" xfId="0" applyFill="1" applyBorder="1" applyAlignment="1" applyProtection="1">
      <alignment horizontal="right"/>
    </xf>
    <xf numFmtId="0" fontId="0" fillId="5" borderId="3" xfId="0" applyFill="1" applyBorder="1" applyAlignment="1" applyProtection="1">
      <alignment horizontal="right"/>
    </xf>
    <xf numFmtId="0" fontId="0" fillId="5" borderId="4" xfId="0" applyFill="1" applyBorder="1" applyAlignment="1" applyProtection="1">
      <alignment horizontal="right"/>
    </xf>
    <xf numFmtId="0" fontId="0" fillId="4" borderId="0" xfId="0" applyFill="1" applyAlignment="1" applyProtection="1">
      <alignment horizontal="left"/>
      <protection locked="0"/>
    </xf>
    <xf numFmtId="0" fontId="0" fillId="0" borderId="0" xfId="0" applyAlignment="1" applyProtection="1">
      <alignment horizontal="left"/>
    </xf>
    <xf numFmtId="0" fontId="2" fillId="0" borderId="0" xfId="0" applyFont="1" applyAlignment="1" applyProtection="1">
      <alignment horizontal="left" vertical="top" wrapText="1"/>
    </xf>
    <xf numFmtId="0" fontId="2" fillId="0" borderId="0" xfId="0" applyFont="1" applyAlignment="1" applyProtection="1">
      <alignment horizontal="left" vertical="top"/>
    </xf>
    <xf numFmtId="0" fontId="2" fillId="0" borderId="0" xfId="0" applyFont="1" applyAlignment="1" applyProtection="1">
      <alignment horizontal="left" vertical="center" wrapText="1"/>
    </xf>
    <xf numFmtId="0" fontId="2" fillId="0" borderId="0" xfId="0" applyFont="1" applyAlignment="1" applyProtection="1">
      <alignment horizontal="left" vertical="center"/>
    </xf>
    <xf numFmtId="0" fontId="9" fillId="0" borderId="0" xfId="0" applyFont="1" applyAlignment="1" applyProtection="1">
      <alignment horizontal="left" vertical="top" wrapText="1"/>
    </xf>
    <xf numFmtId="0" fontId="3" fillId="0" borderId="0" xfId="0" applyFont="1" applyAlignment="1" applyProtection="1">
      <alignment horizontal="left" vertical="top" wrapText="1"/>
    </xf>
    <xf numFmtId="0" fontId="0" fillId="3" borderId="2" xfId="0" applyFill="1" applyBorder="1" applyAlignment="1" applyProtection="1">
      <alignment horizontal="center"/>
    </xf>
    <xf numFmtId="0" fontId="0" fillId="3" borderId="3" xfId="0" applyFill="1" applyBorder="1" applyAlignment="1" applyProtection="1">
      <alignment horizontal="center"/>
    </xf>
    <xf numFmtId="0" fontId="0" fillId="3" borderId="5" xfId="0" applyFill="1" applyBorder="1" applyAlignment="1" applyProtection="1">
      <alignment horizontal="center"/>
    </xf>
    <xf numFmtId="0" fontId="0" fillId="3" borderId="4" xfId="0" applyFill="1" applyBorder="1" applyAlignment="1" applyProtection="1">
      <alignment horizontal="center"/>
    </xf>
    <xf numFmtId="0" fontId="1" fillId="3" borderId="2" xfId="0" applyFont="1" applyFill="1" applyBorder="1" applyAlignment="1" applyProtection="1">
      <alignment horizontal="center"/>
    </xf>
    <xf numFmtId="0" fontId="1" fillId="3" borderId="3" xfId="0" applyFont="1" applyFill="1" applyBorder="1" applyAlignment="1" applyProtection="1">
      <alignment horizontal="center"/>
    </xf>
    <xf numFmtId="0" fontId="1" fillId="3" borderId="4" xfId="0" applyFont="1" applyFill="1" applyBorder="1" applyAlignment="1" applyProtection="1">
      <alignment horizont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12D9A-3F81-4311-A02B-E39634F119BC}">
  <sheetPr>
    <pageSetUpPr fitToPage="1"/>
  </sheetPr>
  <dimension ref="A1:I38"/>
  <sheetViews>
    <sheetView tabSelected="1" zoomScaleNormal="100" workbookViewId="0">
      <selection activeCell="A6" sqref="A6:G6"/>
    </sheetView>
  </sheetViews>
  <sheetFormatPr baseColWidth="10" defaultRowHeight="14.25" x14ac:dyDescent="0.2"/>
  <cols>
    <col min="1" max="1" width="7.25" style="2" customWidth="1"/>
    <col min="2" max="2" width="25.125" style="2" customWidth="1"/>
    <col min="3" max="3" width="8.75" style="2" customWidth="1"/>
    <col min="4" max="4" width="9" style="2" customWidth="1"/>
    <col min="5" max="5" width="13.875" style="2" customWidth="1"/>
    <col min="6" max="6" width="14.625" style="2" customWidth="1"/>
    <col min="7" max="7" width="13.625" style="2" customWidth="1"/>
    <col min="8" max="16384" width="11" style="2"/>
  </cols>
  <sheetData>
    <row r="1" spans="1:9" ht="15" x14ac:dyDescent="0.25">
      <c r="A1" s="1" t="s">
        <v>0</v>
      </c>
      <c r="I1" s="1"/>
    </row>
    <row r="2" spans="1:9" x14ac:dyDescent="0.2">
      <c r="A2" s="3" t="s">
        <v>1</v>
      </c>
    </row>
    <row r="4" spans="1:9" ht="18" x14ac:dyDescent="0.25">
      <c r="A4" s="4" t="s">
        <v>2</v>
      </c>
      <c r="C4" s="33"/>
      <c r="D4" s="33"/>
      <c r="E4" s="5"/>
      <c r="F4" s="6" t="s">
        <v>37</v>
      </c>
      <c r="G4" s="28"/>
    </row>
    <row r="6" spans="1:9" ht="39.75" customHeight="1" x14ac:dyDescent="0.2">
      <c r="A6" s="43" t="s">
        <v>34</v>
      </c>
      <c r="B6" s="44"/>
      <c r="C6" s="44"/>
      <c r="D6" s="44"/>
      <c r="E6" s="44"/>
      <c r="F6" s="44"/>
      <c r="G6" s="44"/>
    </row>
    <row r="7" spans="1:9" x14ac:dyDescent="0.2">
      <c r="A7" s="7"/>
    </row>
    <row r="8" spans="1:9" ht="28.5" customHeight="1" x14ac:dyDescent="0.2">
      <c r="A8" s="45" t="s">
        <v>28</v>
      </c>
      <c r="B8" s="46"/>
      <c r="C8" s="46"/>
      <c r="D8" s="46"/>
      <c r="E8" s="46"/>
      <c r="F8" s="46"/>
      <c r="G8" s="46"/>
    </row>
    <row r="9" spans="1:9" x14ac:dyDescent="0.2">
      <c r="A9" s="8"/>
    </row>
    <row r="10" spans="1:9" s="13" customFormat="1" ht="30.75" customHeight="1" x14ac:dyDescent="0.2">
      <c r="A10" s="9" t="s">
        <v>3</v>
      </c>
      <c r="B10" s="10" t="s">
        <v>17</v>
      </c>
      <c r="C10" s="11" t="s">
        <v>32</v>
      </c>
      <c r="D10" s="11" t="s">
        <v>29</v>
      </c>
      <c r="E10" s="12" t="s">
        <v>33</v>
      </c>
      <c r="F10" s="10" t="s">
        <v>21</v>
      </c>
      <c r="G10" s="10" t="s">
        <v>22</v>
      </c>
    </row>
    <row r="11" spans="1:9" ht="15" x14ac:dyDescent="0.25">
      <c r="A11" s="14">
        <v>1</v>
      </c>
      <c r="B11" s="15" t="s">
        <v>4</v>
      </c>
      <c r="C11" s="16">
        <v>315</v>
      </c>
      <c r="D11" s="16" t="s">
        <v>30</v>
      </c>
      <c r="E11" s="17"/>
      <c r="F11" s="29"/>
      <c r="G11" s="18">
        <f>C11*F11</f>
        <v>0</v>
      </c>
    </row>
    <row r="12" spans="1:9" ht="38.25" x14ac:dyDescent="0.2">
      <c r="A12" s="19" t="s">
        <v>5</v>
      </c>
      <c r="B12" s="20" t="s">
        <v>15</v>
      </c>
      <c r="C12" s="16">
        <v>15</v>
      </c>
      <c r="D12" s="16" t="s">
        <v>31</v>
      </c>
      <c r="E12" s="30"/>
      <c r="F12" s="22">
        <f>$F$11*E12</f>
        <v>0</v>
      </c>
      <c r="G12" s="21">
        <f>F12*C12</f>
        <v>0</v>
      </c>
    </row>
    <row r="13" spans="1:9" ht="38.25" x14ac:dyDescent="0.2">
      <c r="A13" s="19" t="s">
        <v>6</v>
      </c>
      <c r="B13" s="20" t="s">
        <v>18</v>
      </c>
      <c r="C13" s="16">
        <v>10</v>
      </c>
      <c r="D13" s="16" t="s">
        <v>31</v>
      </c>
      <c r="E13" s="30"/>
      <c r="F13" s="22">
        <f t="shared" ref="F13:F15" si="0">$F$11*E13</f>
        <v>0</v>
      </c>
      <c r="G13" s="21">
        <f t="shared" ref="G13:G15" si="1">F13*C13</f>
        <v>0</v>
      </c>
    </row>
    <row r="14" spans="1:9" ht="38.25" x14ac:dyDescent="0.2">
      <c r="A14" s="19" t="s">
        <v>7</v>
      </c>
      <c r="B14" s="20" t="s">
        <v>19</v>
      </c>
      <c r="C14" s="16">
        <v>5</v>
      </c>
      <c r="D14" s="16" t="s">
        <v>31</v>
      </c>
      <c r="E14" s="30"/>
      <c r="F14" s="22">
        <f t="shared" si="0"/>
        <v>0</v>
      </c>
      <c r="G14" s="21">
        <f t="shared" si="1"/>
        <v>0</v>
      </c>
    </row>
    <row r="15" spans="1:9" ht="38.25" x14ac:dyDescent="0.2">
      <c r="A15" s="19" t="s">
        <v>8</v>
      </c>
      <c r="B15" s="20" t="s">
        <v>16</v>
      </c>
      <c r="C15" s="16">
        <v>3</v>
      </c>
      <c r="D15" s="16" t="s">
        <v>31</v>
      </c>
      <c r="E15" s="30"/>
      <c r="F15" s="22">
        <f t="shared" si="0"/>
        <v>0</v>
      </c>
      <c r="G15" s="21">
        <f t="shared" si="1"/>
        <v>0</v>
      </c>
    </row>
    <row r="16" spans="1:9" ht="15" x14ac:dyDescent="0.25">
      <c r="A16" s="53"/>
      <c r="B16" s="54"/>
      <c r="C16" s="54"/>
      <c r="D16" s="54"/>
      <c r="E16" s="54"/>
      <c r="F16" s="54"/>
      <c r="G16" s="55"/>
    </row>
    <row r="17" spans="1:7" ht="15" x14ac:dyDescent="0.25">
      <c r="A17" s="14">
        <v>2</v>
      </c>
      <c r="B17" s="15" t="s">
        <v>9</v>
      </c>
      <c r="C17" s="16">
        <v>315</v>
      </c>
      <c r="D17" s="16" t="s">
        <v>30</v>
      </c>
      <c r="E17" s="17"/>
      <c r="F17" s="31"/>
      <c r="G17" s="22">
        <f>C17*F17</f>
        <v>0</v>
      </c>
    </row>
    <row r="18" spans="1:7" ht="38.25" x14ac:dyDescent="0.2">
      <c r="A18" s="19" t="s">
        <v>10</v>
      </c>
      <c r="B18" s="20" t="s">
        <v>15</v>
      </c>
      <c r="C18" s="16">
        <v>15</v>
      </c>
      <c r="D18" s="16" t="s">
        <v>31</v>
      </c>
      <c r="E18" s="30"/>
      <c r="F18" s="22">
        <f>$F$17*E18</f>
        <v>0</v>
      </c>
      <c r="G18" s="21">
        <f>C18*F18</f>
        <v>0</v>
      </c>
    </row>
    <row r="19" spans="1:7" s="13" customFormat="1" ht="38.25" x14ac:dyDescent="0.2">
      <c r="A19" s="19" t="s">
        <v>11</v>
      </c>
      <c r="B19" s="23" t="s">
        <v>18</v>
      </c>
      <c r="C19" s="16">
        <v>10</v>
      </c>
      <c r="D19" s="16" t="s">
        <v>31</v>
      </c>
      <c r="E19" s="30"/>
      <c r="F19" s="22">
        <f t="shared" ref="F19:F21" si="2">$F$17*E19</f>
        <v>0</v>
      </c>
      <c r="G19" s="21">
        <f t="shared" ref="G19:G21" si="3">C19*F19</f>
        <v>0</v>
      </c>
    </row>
    <row r="20" spans="1:7" ht="38.25" x14ac:dyDescent="0.2">
      <c r="A20" s="19" t="s">
        <v>12</v>
      </c>
      <c r="B20" s="20" t="s">
        <v>19</v>
      </c>
      <c r="C20" s="16">
        <v>5</v>
      </c>
      <c r="D20" s="16" t="s">
        <v>31</v>
      </c>
      <c r="E20" s="30"/>
      <c r="F20" s="22">
        <f t="shared" si="2"/>
        <v>0</v>
      </c>
      <c r="G20" s="21">
        <f t="shared" si="3"/>
        <v>0</v>
      </c>
    </row>
    <row r="21" spans="1:7" ht="38.25" x14ac:dyDescent="0.2">
      <c r="A21" s="19" t="s">
        <v>13</v>
      </c>
      <c r="B21" s="20" t="s">
        <v>20</v>
      </c>
      <c r="C21" s="16">
        <v>3</v>
      </c>
      <c r="D21" s="16" t="s">
        <v>31</v>
      </c>
      <c r="E21" s="30"/>
      <c r="F21" s="22">
        <f t="shared" si="2"/>
        <v>0</v>
      </c>
      <c r="G21" s="21">
        <f t="shared" si="3"/>
        <v>0</v>
      </c>
    </row>
    <row r="22" spans="1:7" ht="15" x14ac:dyDescent="0.25">
      <c r="A22" s="53"/>
      <c r="B22" s="54"/>
      <c r="C22" s="54"/>
      <c r="D22" s="54"/>
      <c r="E22" s="54"/>
      <c r="F22" s="54"/>
      <c r="G22" s="55"/>
    </row>
    <row r="23" spans="1:7" ht="15" x14ac:dyDescent="0.25">
      <c r="A23" s="14">
        <v>3</v>
      </c>
      <c r="B23" s="15" t="s">
        <v>14</v>
      </c>
      <c r="C23" s="16">
        <v>130</v>
      </c>
      <c r="D23" s="16" t="s">
        <v>30</v>
      </c>
      <c r="E23" s="17"/>
      <c r="F23" s="31"/>
      <c r="G23" s="21">
        <f>C23*F23</f>
        <v>0</v>
      </c>
    </row>
    <row r="24" spans="1:7" x14ac:dyDescent="0.2">
      <c r="A24" s="49"/>
      <c r="B24" s="50"/>
      <c r="C24" s="51"/>
      <c r="D24" s="50"/>
      <c r="E24" s="50"/>
      <c r="F24" s="50"/>
      <c r="G24" s="52"/>
    </row>
    <row r="25" spans="1:7" x14ac:dyDescent="0.2">
      <c r="C25" s="24"/>
      <c r="D25" s="36" t="s">
        <v>23</v>
      </c>
      <c r="E25" s="36"/>
      <c r="F25" s="37"/>
      <c r="G25" s="25">
        <f>SUM(G11:G15)+SUM(G17:G21)+G23</f>
        <v>0</v>
      </c>
    </row>
    <row r="26" spans="1:7" x14ac:dyDescent="0.2">
      <c r="B26" s="2" t="s">
        <v>38</v>
      </c>
      <c r="C26" s="32"/>
      <c r="D26" s="36" t="s">
        <v>27</v>
      </c>
      <c r="E26" s="36"/>
      <c r="F26" s="37"/>
      <c r="G26" s="25">
        <f>G25*C26/100</f>
        <v>0</v>
      </c>
    </row>
    <row r="27" spans="1:7" x14ac:dyDescent="0.2">
      <c r="C27" s="24"/>
      <c r="D27" s="36" t="s">
        <v>24</v>
      </c>
      <c r="E27" s="36"/>
      <c r="F27" s="37"/>
      <c r="G27" s="25">
        <f>G25-G26</f>
        <v>0</v>
      </c>
    </row>
    <row r="28" spans="1:7" ht="16.5" x14ac:dyDescent="0.2">
      <c r="B28" s="2" t="s">
        <v>38</v>
      </c>
      <c r="C28" s="32"/>
      <c r="D28" s="36" t="s">
        <v>36</v>
      </c>
      <c r="E28" s="36"/>
      <c r="F28" s="37"/>
      <c r="G28" s="25">
        <f>G27*C28/100</f>
        <v>0</v>
      </c>
    </row>
    <row r="29" spans="1:7" x14ac:dyDescent="0.2">
      <c r="C29" s="26"/>
      <c r="D29" s="38" t="s">
        <v>25</v>
      </c>
      <c r="E29" s="39"/>
      <c r="F29" s="40"/>
      <c r="G29" s="27">
        <f>G27+G28</f>
        <v>0</v>
      </c>
    </row>
    <row r="31" spans="1:7" x14ac:dyDescent="0.2">
      <c r="A31" s="28"/>
      <c r="B31" s="2" t="s">
        <v>26</v>
      </c>
    </row>
    <row r="33" spans="1:7" x14ac:dyDescent="0.2">
      <c r="E33" s="41"/>
      <c r="F33" s="41"/>
      <c r="G33" s="41"/>
    </row>
    <row r="34" spans="1:7" x14ac:dyDescent="0.2">
      <c r="E34" s="42" t="s">
        <v>35</v>
      </c>
      <c r="F34" s="42"/>
      <c r="G34" s="42"/>
    </row>
    <row r="36" spans="1:7" ht="52.5" customHeight="1" x14ac:dyDescent="0.2">
      <c r="A36" s="47" t="s">
        <v>39</v>
      </c>
      <c r="B36" s="48"/>
      <c r="C36" s="48"/>
      <c r="D36" s="48"/>
      <c r="E36" s="48"/>
      <c r="F36" s="48"/>
      <c r="G36" s="48"/>
    </row>
    <row r="38" spans="1:7" ht="51.75" customHeight="1" x14ac:dyDescent="0.2">
      <c r="A38" s="34" t="s">
        <v>40</v>
      </c>
      <c r="B38" s="35"/>
      <c r="C38" s="35"/>
      <c r="D38" s="35"/>
      <c r="E38" s="35"/>
      <c r="F38" s="35"/>
      <c r="G38" s="35"/>
    </row>
  </sheetData>
  <sheetProtection algorithmName="SHA-512" hashValue="wp/KA2R+qwMfbsICxQGf3hvyT6lapSE6cGSA/n+4YVjbwkSFKYrMoE3GIHbuqu9hU2hPcutU0sW1RyFGZL7/rw==" saltValue="dhnd37ACSzwiApJtXiRC/w==" spinCount="100000" sheet="1" objects="1" scenarios="1"/>
  <mergeCells count="15">
    <mergeCell ref="C4:D4"/>
    <mergeCell ref="A38:G38"/>
    <mergeCell ref="D27:F27"/>
    <mergeCell ref="D25:F25"/>
    <mergeCell ref="D28:F28"/>
    <mergeCell ref="D29:F29"/>
    <mergeCell ref="E33:G33"/>
    <mergeCell ref="E34:G34"/>
    <mergeCell ref="A6:G6"/>
    <mergeCell ref="A8:G8"/>
    <mergeCell ref="D26:F26"/>
    <mergeCell ref="A36:G36"/>
    <mergeCell ref="A24:G24"/>
    <mergeCell ref="A16:G16"/>
    <mergeCell ref="A22:G22"/>
  </mergeCells>
  <pageMargins left="0.70866141732283472" right="0.51181102362204722" top="0.59055118110236227" bottom="0.59055118110236227" header="0.31496062992125984" footer="0.31496062992125984"/>
  <pageSetup paperSize="9" scale="89" fitToHeight="0" orientation="portrait" r:id="rId1"/>
  <headerFooter>
    <oddHeader>&amp;LVergabenummer: 2026-OV-FB3-BS-01.26&amp;RAnlage 5</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Preisblatt</vt:lpstr>
    </vt:vector>
  </TitlesOfParts>
  <Company>Stadt Werder (Havel)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Braun, Diana</dc:creator>
  <cp:lastModifiedBy>Braun, Diana</cp:lastModifiedBy>
  <cp:lastPrinted>2026-05-06T07:12:34Z</cp:lastPrinted>
  <dcterms:created xsi:type="dcterms:W3CDTF">2026-04-22T09:43:00Z</dcterms:created>
  <dcterms:modified xsi:type="dcterms:W3CDTF">2026-05-06T07:12:41Z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D">
    <vt:lpwstr>{a2d4dc4c-297e-4774-9b02-c1069e9968f3}</vt:lpwstr>
  </property>
  <property fmtid="{D5CDD505-2E9C-101B-9397-08002B2CF9AE}" pid="3" name="ReadOnly">
    <vt:lpwstr>False</vt:lpwstr>
  </property>
  <property fmtid="{D5CDD505-2E9C-101B-9397-08002B2CF9AE}" pid="4" name="DocTitle">
    <vt:lpwstr>71 Fachbereichsverteiler\Fachbereich 1\Vergaben\1. Aufträge_Ausschreibungen\Ausschreibungen 2026\FB3_PSA\4.Vergabeunterlagen VMP Bbg.\RV_Anlage 5_Preiblatt</vt:lpwstr>
  </property>
  <property fmtid="{D5CDD505-2E9C-101B-9397-08002B2CF9AE}" pid="5" name="DocFullpathString">
    <vt:lpwstr>71 Fachbereichsverteiler|Fachbereich 1|Vergaben|1. Aufträge_Ausschreibungen|Ausschreibungen 2026|FB3_PSA|4.Vergabeunterlagen VMP Bbg.|RV_Anlage 5_Preiblatt</vt:lpwstr>
  </property>
</Properties>
</file>